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7"/>
  <workbookPr defaultThemeVersion="166925"/>
  <bookViews>
    <workbookView xWindow="0" yWindow="0" windowWidth="13650" windowHeight="7365" activeTab="0"/>
  </bookViews>
  <sheets>
    <sheet name="Surgical Technology" sheetId="4" r:id="rId1"/>
  </sheets>
  <definedNames/>
  <calcPr calcId="191029"/>
</workbook>
</file>

<file path=xl/sharedStrings.xml><?xml version="1.0" encoding="utf-8"?>
<sst xmlns="http://schemas.openxmlformats.org/spreadsheetml/2006/main" count="23" uniqueCount="23">
  <si>
    <t xml:space="preserve">STUDENT NAME: </t>
  </si>
  <si>
    <t>NOTES:</t>
  </si>
  <si>
    <t>Points</t>
  </si>
  <si>
    <t>Credits </t>
  </si>
  <si>
    <t>GPA</t>
  </si>
  <si>
    <t>Hum. Elective</t>
  </si>
  <si>
    <t>BIO 163</t>
  </si>
  <si>
    <t>BIO 175</t>
  </si>
  <si>
    <t>BUS 137</t>
  </si>
  <si>
    <t>CIS 110</t>
  </si>
  <si>
    <t>ENG 111</t>
  </si>
  <si>
    <t>ENG 114</t>
  </si>
  <si>
    <t>PSY 150</t>
  </si>
  <si>
    <t>MED 120</t>
  </si>
  <si>
    <t>ART 111, ART 114, ART 115, ENG 231, ENG 232, ENG 241, ENG 242, MUS 110, MUS 112, PHI 215, PHI 240, HUM 115, REL 110</t>
  </si>
  <si>
    <t>MAT 143</t>
  </si>
  <si>
    <t>MAT 152, MAT 171</t>
  </si>
  <si>
    <t>Record grades in the highlighted column. For classes not completed, leave grade cell blank.</t>
  </si>
  <si>
    <t>COURSE</t>
  </si>
  <si>
    <t>GRADE</t>
  </si>
  <si>
    <t>Math Elective</t>
  </si>
  <si>
    <t>(select one)</t>
  </si>
  <si>
    <t>Surgical Technology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</si>
</sst>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Gotham Medium"/>
      <family val="3"/>
    </font>
    <font>
      <b/>
      <sz val="24"/>
      <color theme="1"/>
      <name val="Franklin Gothic Book"/>
      <family val="2"/>
    </font>
    <font>
      <i/>
      <sz val="10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22"/>
      <color theme="1"/>
      <name val="Franklin Gothic Book"/>
      <family val="2"/>
    </font>
    <font>
      <sz val="16"/>
      <color theme="1"/>
      <name val="Franklin Gothic Book"/>
      <family val="2"/>
    </font>
    <font>
      <sz val="24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26"/>
      <color theme="1"/>
      <name val="Franklin Gothic Medium"/>
      <family val="2"/>
    </font>
    <font>
      <i/>
      <sz val="24"/>
      <color theme="1"/>
      <name val="Franklin Gothic Book"/>
      <family val="2"/>
    </font>
    <font>
      <sz val="24"/>
      <color rgb="FFAEAAAA"/>
      <name val="Franklin Gothic Book"/>
      <family val="2"/>
    </font>
    <font>
      <sz val="24"/>
      <color rgb="FFD9D9D9"/>
      <name val="Franklin Gothic Book"/>
      <family val="2"/>
    </font>
    <font>
      <i/>
      <sz val="11"/>
      <color theme="1"/>
      <name val="Franklin Gothic Book"/>
      <family val="2"/>
    </font>
    <font>
      <b/>
      <sz val="18"/>
      <color theme="1"/>
      <name val="Franklin Gothic Book"/>
      <family val="2"/>
    </font>
    <font>
      <sz val="20"/>
      <color theme="1"/>
      <name val="Franklin Gothic Book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19</xdr:row>
      <xdr:rowOff>247650</xdr:rowOff>
    </xdr:from>
    <xdr:to>
      <xdr:col>8</xdr:col>
      <xdr:colOff>0</xdr:colOff>
      <xdr:row>24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905625"/>
          <a:ext cx="1543050" cy="1628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view="pageBreakPreview" zoomScale="60" workbookViewId="0" topLeftCell="A9">
      <selection activeCell="B9" sqref="B9"/>
    </sheetView>
  </sheetViews>
  <sheetFormatPr defaultColWidth="9.140625" defaultRowHeight="15"/>
  <cols>
    <col min="1" max="1" width="19.421875" style="3" customWidth="1"/>
    <col min="2" max="2" width="15.7109375" style="3" customWidth="1"/>
    <col min="3" max="3" width="7.28125" style="3" customWidth="1"/>
    <col min="4" max="4" width="6.7109375" style="3" customWidth="1"/>
    <col min="5" max="5" width="8.28125" style="3" customWidth="1"/>
    <col min="6" max="6" width="2.140625" style="0" customWidth="1"/>
    <col min="7" max="7" width="13.421875" style="3" customWidth="1"/>
    <col min="8" max="8" width="11.57421875" style="3" customWidth="1"/>
    <col min="9" max="20" width="15.7109375" style="0" customWidth="1"/>
  </cols>
  <sheetData>
    <row r="1" spans="1:21" ht="34.15">
      <c r="A1" s="34" t="s">
        <v>22</v>
      </c>
      <c r="B1" s="34"/>
      <c r="C1" s="34"/>
      <c r="D1" s="34"/>
      <c r="E1" s="34"/>
      <c r="F1" s="34"/>
      <c r="G1" s="34"/>
      <c r="H1" s="3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35" t="s">
        <v>17</v>
      </c>
      <c r="B2" s="35"/>
      <c r="C2" s="35"/>
      <c r="D2" s="35"/>
      <c r="E2" s="35"/>
      <c r="F2" s="35"/>
      <c r="G2" s="35"/>
      <c r="H2" s="35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3"/>
      <c r="B3" s="10"/>
      <c r="C3" s="10"/>
      <c r="D3" s="10"/>
      <c r="E3" s="10"/>
      <c r="F3" s="11"/>
      <c r="G3" s="10"/>
      <c r="H3" s="10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1.9">
      <c r="A4" s="12" t="s">
        <v>0</v>
      </c>
      <c r="B4" s="36"/>
      <c r="C4" s="36"/>
      <c r="D4" s="36"/>
      <c r="E4" s="36"/>
      <c r="F4" s="36"/>
      <c r="G4" s="36"/>
      <c r="H4" s="36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75" customHeight="1">
      <c r="A5" s="37" t="s">
        <v>1</v>
      </c>
      <c r="B5" s="38"/>
      <c r="C5" s="38"/>
      <c r="D5" s="38"/>
      <c r="E5" s="38"/>
      <c r="F5" s="38"/>
      <c r="G5" s="38"/>
      <c r="H5" s="38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37"/>
      <c r="B6" s="38"/>
      <c r="C6" s="38"/>
      <c r="D6" s="38"/>
      <c r="E6" s="38"/>
      <c r="F6" s="38"/>
      <c r="G6" s="38"/>
      <c r="H6" s="38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4"/>
      <c r="B7" s="15"/>
      <c r="C7" s="15"/>
      <c r="D7" s="15"/>
      <c r="E7" s="15"/>
      <c r="F7" s="15"/>
      <c r="G7" s="15"/>
      <c r="H7" s="15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2.25" thickBot="1">
      <c r="A8" s="7" t="s">
        <v>18</v>
      </c>
      <c r="B8" s="16" t="s">
        <v>19</v>
      </c>
      <c r="C8" s="17"/>
      <c r="D8" s="18"/>
      <c r="E8" s="17"/>
      <c r="F8" s="11"/>
      <c r="G8" s="10"/>
      <c r="H8" s="10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2.25" thickBot="1">
      <c r="A9" s="19" t="s">
        <v>6</v>
      </c>
      <c r="B9" s="20"/>
      <c r="C9" s="21">
        <f>IF(B9="A",5,IF(B9="B",5,IF(B9="C",5,IF(B9="D",5,IF(B9="F",5,IF(B9="",))))))</f>
        <v>0</v>
      </c>
      <c r="D9" s="22">
        <f>IF(B9="A",4,IF(B9="B",3,IF(B9="C",2,IF(B9="D",1,IF(B9="F",0,IF(B9="",))))))</f>
        <v>0</v>
      </c>
      <c r="E9" s="22">
        <f aca="true" t="shared" si="0" ref="E9:E17">D9*C9</f>
        <v>0</v>
      </c>
      <c r="F9" s="11"/>
      <c r="G9" s="23" t="s">
        <v>2</v>
      </c>
      <c r="H9" s="23">
        <f>SUM(E9:E17)+E21+E22</f>
        <v>0</v>
      </c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2.25" thickBot="1">
      <c r="A10" s="19" t="s">
        <v>7</v>
      </c>
      <c r="B10" s="20"/>
      <c r="C10" s="21">
        <f>IF(B10="A",3,IF(B10="B",3,IF(B10="C",3,IF(B10="D",3,IF(B10="F",3,IF(B10="",))))))</f>
        <v>0</v>
      </c>
      <c r="D10" s="22">
        <f>IF(B10="A",4,IF(B10="B",3,IF(B10="C",2,IF(B10="D",1,IF(B10="F",0,IF(B10="",))))))</f>
        <v>0</v>
      </c>
      <c r="E10" s="22">
        <f t="shared" si="0"/>
        <v>0</v>
      </c>
      <c r="F10" s="11"/>
      <c r="G10" s="23" t="s">
        <v>3</v>
      </c>
      <c r="H10" s="23">
        <f>SUM(C9:C17)+C21+C22</f>
        <v>0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2.25" thickBot="1">
      <c r="A11" s="19" t="s">
        <v>8</v>
      </c>
      <c r="B11" s="20"/>
      <c r="C11" s="21">
        <f aca="true" t="shared" si="1" ref="C11:C15">IF(B11="A",3,IF(B11="B",3,IF(B11="C",3,IF(B11="D",3,IF(B11="F",3,IF(B11="",))))))</f>
        <v>0</v>
      </c>
      <c r="D11" s="22">
        <f aca="true" t="shared" si="2" ref="D11:D17">IF(B11="A",4,IF(B11="B",3,IF(B11="C",2,IF(B11="D",1,IF(B11="F",0,IF(B11="",))))))</f>
        <v>0</v>
      </c>
      <c r="E11" s="22">
        <f t="shared" si="0"/>
        <v>0</v>
      </c>
      <c r="F11" s="11"/>
      <c r="G11" s="10"/>
      <c r="H11" s="10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2.25" thickBot="1">
      <c r="A12" s="19" t="s">
        <v>9</v>
      </c>
      <c r="B12" s="20"/>
      <c r="C12" s="21">
        <f t="shared" si="1"/>
        <v>0</v>
      </c>
      <c r="D12" s="22">
        <f t="shared" si="2"/>
        <v>0</v>
      </c>
      <c r="E12" s="22">
        <f t="shared" si="0"/>
        <v>0</v>
      </c>
      <c r="F12" s="11"/>
      <c r="G12" s="8" t="s">
        <v>4</v>
      </c>
      <c r="H12" s="9" t="e">
        <f>H9/H10</f>
        <v>#DIV/0!</v>
      </c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2.25" thickBot="1">
      <c r="A13" s="19" t="s">
        <v>10</v>
      </c>
      <c r="B13" s="20"/>
      <c r="C13" s="21">
        <f>IF(B13="A",3,IF(B13="B",3,IF(B13="C",3,IF(B13="D",3,IF(B13="F",3,IF(B13="",))))))</f>
        <v>0</v>
      </c>
      <c r="D13" s="22">
        <f t="shared" si="2"/>
        <v>0</v>
      </c>
      <c r="E13" s="22">
        <f t="shared" si="0"/>
        <v>0</v>
      </c>
      <c r="F13" s="11"/>
      <c r="G13" s="10"/>
      <c r="H13" s="10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2.25" thickBot="1">
      <c r="A14" s="19" t="s">
        <v>11</v>
      </c>
      <c r="B14" s="20"/>
      <c r="C14" s="21">
        <f t="shared" si="1"/>
        <v>0</v>
      </c>
      <c r="D14" s="22">
        <f>IF(B14="A",4,IF(B14="B",3,IF(B14="C",2,IF(B14="D",1,IF(B14="F",0,IF(B14="",))))))</f>
        <v>0</v>
      </c>
      <c r="E14" s="22">
        <f t="shared" si="0"/>
        <v>0</v>
      </c>
      <c r="F14" s="11"/>
      <c r="G14" s="10"/>
      <c r="H14" s="10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2.25" thickBot="1">
      <c r="A15" s="19" t="s">
        <v>12</v>
      </c>
      <c r="B15" s="20"/>
      <c r="C15" s="21">
        <f t="shared" si="1"/>
        <v>0</v>
      </c>
      <c r="D15" s="22">
        <f>IF(B15="A",4,IF(B15="B",3,IF(B15="C",2,IF(B15="D",1,IF(B15="F",0,IF(B15="",))))))</f>
        <v>0</v>
      </c>
      <c r="E15" s="22">
        <f t="shared" si="0"/>
        <v>0</v>
      </c>
      <c r="F15" s="11"/>
      <c r="G15" s="10"/>
      <c r="H15" s="10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2.25" thickBot="1">
      <c r="A16" s="19" t="s">
        <v>13</v>
      </c>
      <c r="B16" s="20"/>
      <c r="C16" s="21">
        <f>IF(B16="A",2,IF(B16="B",2,IF(B16="C",2,IF(B16="D",2,IF(B16="F",2,IF(B16="",))))))</f>
        <v>0</v>
      </c>
      <c r="D16" s="22">
        <f t="shared" si="2"/>
        <v>0</v>
      </c>
      <c r="E16" s="22">
        <f t="shared" si="0"/>
        <v>0</v>
      </c>
      <c r="F16" s="11"/>
      <c r="G16" s="10"/>
      <c r="H16" s="10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2.25" thickBot="1">
      <c r="A17" s="19" t="s">
        <v>5</v>
      </c>
      <c r="B17" s="20"/>
      <c r="C17" s="21">
        <f>IF(B17="A",3,IF(B17="B",3,IF(B17="C",3,IF(B17="D",3,IF(B17="F",3,IF(B17="",))))))</f>
        <v>0</v>
      </c>
      <c r="D17" s="22">
        <f t="shared" si="2"/>
        <v>0</v>
      </c>
      <c r="E17" s="22">
        <f t="shared" si="0"/>
        <v>0</v>
      </c>
      <c r="F17" s="11"/>
      <c r="G17" s="10"/>
      <c r="H17" s="10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1.5" customHeight="1">
      <c r="A18" s="39" t="s">
        <v>14</v>
      </c>
      <c r="B18" s="39"/>
      <c r="C18" s="39"/>
      <c r="D18" s="39"/>
      <c r="E18" s="39"/>
      <c r="F18" s="39"/>
      <c r="G18" s="10"/>
      <c r="H18" s="10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 customHeight="1">
      <c r="A19" s="24"/>
      <c r="B19" s="24"/>
      <c r="C19" s="24"/>
      <c r="D19" s="25"/>
      <c r="E19" s="25"/>
      <c r="F19" s="11"/>
      <c r="G19" s="10"/>
      <c r="H19" s="10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2.25" thickBot="1">
      <c r="A20" s="26" t="s">
        <v>20</v>
      </c>
      <c r="B20" s="27" t="s">
        <v>21</v>
      </c>
      <c r="C20" s="28"/>
      <c r="D20" s="29"/>
      <c r="E20" s="29"/>
      <c r="F20" s="11"/>
      <c r="G20" s="10"/>
      <c r="H20" s="10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2.25" thickBot="1">
      <c r="A21" s="30" t="s">
        <v>15</v>
      </c>
      <c r="B21" s="32"/>
      <c r="C21" s="21">
        <f>IF(B21="A",3,IF(B21="B",3,IF(B21="C",3,IF(B21="D",3,IF(B21="F",3,IF(B21="",))))))</f>
        <v>0</v>
      </c>
      <c r="D21" s="22">
        <f>IF(B21="A",4,IF(B21="B",3,IF(B21="C",2,IF(B21="D",1,IF(B21="F",0,IF(B21="",))))))</f>
        <v>0</v>
      </c>
      <c r="E21" s="22">
        <f>D21*C21</f>
        <v>0</v>
      </c>
      <c r="F21" s="11"/>
      <c r="G21" s="10"/>
      <c r="H21" s="10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2.25" thickBot="1">
      <c r="A22" s="30" t="s">
        <v>16</v>
      </c>
      <c r="B22" s="31"/>
      <c r="C22" s="21">
        <f>IF(B22="A",4,IF(B22="B",4,IF(B22="C",4,IF(B22="D",4,IF(B22="F",4,IF(B22="",))))))</f>
        <v>0</v>
      </c>
      <c r="D22" s="22">
        <f>IF(B22="A",4,IF(B22="B",3,IF(B22="C",2,IF(B22="D",1,IF(B22="F",0,IF(B22="",))))))</f>
        <v>0</v>
      </c>
      <c r="E22" s="22">
        <f>D22*C22</f>
        <v>0</v>
      </c>
      <c r="F22" s="11"/>
      <c r="G22" s="10"/>
      <c r="H22" s="10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33"/>
      <c r="B23" s="33"/>
      <c r="C23" s="33"/>
      <c r="D23" s="33"/>
      <c r="E23" s="29"/>
      <c r="F23" s="11"/>
      <c r="G23" s="10"/>
      <c r="H23" s="10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 customHeight="1">
      <c r="A24" s="11"/>
      <c r="B24" s="10"/>
      <c r="C24" s="10"/>
      <c r="D24" s="10"/>
      <c r="E24" s="29"/>
      <c r="F24" s="11"/>
      <c r="G24" s="10"/>
      <c r="H24" s="10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1.5">
      <c r="A25" s="10"/>
      <c r="B25" s="10"/>
      <c r="C25" s="10"/>
      <c r="D25" s="10"/>
      <c r="E25" s="10"/>
      <c r="F25" s="11"/>
      <c r="G25" s="10"/>
      <c r="H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1.5" customHeight="1">
      <c r="A26" s="10"/>
      <c r="B26" s="10"/>
      <c r="C26" s="10"/>
      <c r="D26" s="10"/>
      <c r="E26" s="10"/>
      <c r="F26" s="11"/>
      <c r="G26" s="10"/>
      <c r="H26" s="10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1.9">
      <c r="A27" s="10"/>
      <c r="B27" s="10"/>
      <c r="C27" s="10"/>
      <c r="D27" s="10"/>
      <c r="E27" s="10"/>
      <c r="F27" s="11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1.9">
      <c r="A28" s="10"/>
      <c r="B28" s="10"/>
      <c r="C28" s="10"/>
      <c r="D28" s="10"/>
      <c r="E28" s="10"/>
      <c r="F28" s="11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1.9">
      <c r="A29" s="10"/>
      <c r="B29" s="10"/>
      <c r="C29" s="10"/>
      <c r="D29" s="10"/>
      <c r="E29" s="10"/>
      <c r="F29" s="11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1.9">
      <c r="A30" s="10"/>
      <c r="B30" s="10"/>
      <c r="C30" s="10"/>
      <c r="D30" s="10"/>
      <c r="E30" s="10"/>
      <c r="F30" s="11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1.9">
      <c r="A31" s="10"/>
      <c r="B31" s="10"/>
      <c r="C31" s="10"/>
      <c r="D31" s="10"/>
      <c r="E31" s="10"/>
      <c r="F31" s="11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1.9">
      <c r="A32" s="10"/>
      <c r="B32" s="10"/>
      <c r="C32" s="10"/>
      <c r="D32" s="10"/>
      <c r="E32" s="10"/>
      <c r="F32" s="11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1.9">
      <c r="A33" s="10"/>
      <c r="B33" s="10"/>
      <c r="C33" s="10"/>
      <c r="D33" s="10"/>
      <c r="E33" s="10"/>
      <c r="F33" s="11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31.9">
      <c r="A34" s="10"/>
      <c r="B34" s="10"/>
      <c r="C34" s="10"/>
      <c r="D34" s="10"/>
      <c r="E34" s="10"/>
      <c r="F34" s="11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31.9">
      <c r="A35" s="10"/>
      <c r="B35" s="10"/>
      <c r="C35" s="10"/>
      <c r="D35" s="10"/>
      <c r="E35" s="10"/>
      <c r="F35" s="11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1.9">
      <c r="A36" s="10"/>
      <c r="B36" s="10"/>
      <c r="C36" s="10"/>
      <c r="D36" s="10"/>
      <c r="E36" s="10"/>
      <c r="F36" s="11"/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1.9">
      <c r="A37" s="10"/>
      <c r="B37" s="10"/>
      <c r="C37" s="10"/>
      <c r="D37" s="10"/>
      <c r="E37" s="10"/>
      <c r="F37" s="11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1.9">
      <c r="A38" s="10"/>
      <c r="B38" s="10"/>
      <c r="C38" s="10"/>
      <c r="D38" s="10"/>
      <c r="E38" s="10"/>
      <c r="F38" s="11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1.9">
      <c r="A39" s="10"/>
      <c r="B39" s="10"/>
      <c r="C39" s="10"/>
      <c r="D39" s="10"/>
      <c r="E39" s="10"/>
      <c r="F39" s="11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1.9">
      <c r="A40" s="10"/>
      <c r="B40" s="10"/>
      <c r="C40" s="10"/>
      <c r="D40" s="10"/>
      <c r="E40" s="10"/>
      <c r="F40" s="11"/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1.9">
      <c r="A41" s="10"/>
      <c r="B41" s="10"/>
      <c r="C41" s="10"/>
      <c r="D41" s="10"/>
      <c r="E41" s="10"/>
      <c r="F41" s="11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1.9">
      <c r="A42" s="10"/>
      <c r="B42" s="10"/>
      <c r="C42" s="10"/>
      <c r="D42" s="10"/>
      <c r="E42" s="10"/>
      <c r="F42" s="11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1.9">
      <c r="A43" s="10"/>
      <c r="B43" s="10"/>
      <c r="C43" s="10"/>
      <c r="D43" s="10"/>
      <c r="E43" s="10"/>
      <c r="F43" s="11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1.9">
      <c r="A44" s="10"/>
      <c r="B44" s="10"/>
      <c r="C44" s="10"/>
      <c r="D44" s="10"/>
      <c r="E44" s="10"/>
      <c r="F44" s="11"/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0.75">
      <c r="A45" s="5"/>
      <c r="B45" s="5"/>
      <c r="C45" s="5"/>
      <c r="D45" s="5"/>
      <c r="E45" s="5"/>
      <c r="F45" s="6"/>
      <c r="G45" s="5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0.75">
      <c r="A46" s="5"/>
      <c r="B46" s="5"/>
      <c r="C46" s="5"/>
      <c r="D46" s="5"/>
      <c r="E46" s="5"/>
      <c r="F46" s="6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0.75">
      <c r="A47" s="5"/>
      <c r="B47" s="5"/>
      <c r="C47" s="5"/>
      <c r="D47" s="5"/>
      <c r="E47" s="5"/>
      <c r="F47" s="6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0.75">
      <c r="A48" s="5"/>
      <c r="B48" s="5"/>
      <c r="C48" s="5"/>
      <c r="D48" s="5"/>
      <c r="E48" s="5"/>
      <c r="F48" s="6"/>
      <c r="G48" s="5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30.75">
      <c r="A49" s="5"/>
      <c r="B49" s="5"/>
      <c r="C49" s="5"/>
      <c r="D49" s="5"/>
      <c r="E49" s="5"/>
      <c r="F49" s="6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0.75">
      <c r="A50" s="5"/>
      <c r="B50" s="5"/>
      <c r="C50" s="5"/>
      <c r="D50" s="5"/>
      <c r="E50" s="5"/>
      <c r="F50" s="6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0.75">
      <c r="A51" s="2"/>
      <c r="B51" s="2"/>
      <c r="C51" s="2"/>
      <c r="D51" s="2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0.75">
      <c r="A52" s="2"/>
      <c r="B52" s="2"/>
      <c r="C52" s="2"/>
      <c r="D52" s="2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mergeCells count="7">
    <mergeCell ref="A23:D23"/>
    <mergeCell ref="A1:H1"/>
    <mergeCell ref="A2:H2"/>
    <mergeCell ref="B4:H4"/>
    <mergeCell ref="A5:A6"/>
    <mergeCell ref="B5:H6"/>
    <mergeCell ref="A18:F18"/>
  </mergeCells>
  <printOptions/>
  <pageMargins left="0.7" right="0.7" top="0.75" bottom="0.75" header="0.3" footer="0.3"/>
  <pageSetup horizontalDpi="600" verticalDpi="600" orientation="portrait" scale="98" r:id="rId2"/>
  <headerFooter>
    <oddFooter>&amp;C&amp;"Franklin Gothic Book,Bold"2019FA ST Application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Jennings</dc:creator>
  <cp:keywords/>
  <dc:description/>
  <cp:lastModifiedBy>Laura Jennings</cp:lastModifiedBy>
  <cp:lastPrinted>2020-04-09T19:51:31Z</cp:lastPrinted>
  <dcterms:created xsi:type="dcterms:W3CDTF">2018-07-26T14:32:04Z</dcterms:created>
  <dcterms:modified xsi:type="dcterms:W3CDTF">2020-04-13T18:53:39Z</dcterms:modified>
  <cp:category/>
  <cp:version/>
  <cp:contentType/>
  <cp:contentStatus/>
</cp:coreProperties>
</file>